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ITA\2567\"/>
    </mc:Choice>
  </mc:AlternateContent>
  <xr:revisionPtr revIDLastSave="0" documentId="8_{4CAF0BC6-FF39-41CD-B9C2-5BE3DC0429BD}" xr6:coauthVersionLast="47" xr6:coauthVersionMax="47" xr10:uidLastSave="{00000000-0000-0000-0000-000000000000}"/>
  <bookViews>
    <workbookView xWindow="28680" yWindow="-120" windowWidth="29040" windowHeight="15840"/>
  </bookViews>
  <sheets>
    <sheet name="ITA-o16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3" i="1" l="1"/>
  <c r="M29" i="1"/>
  <c r="M27" i="1"/>
  <c r="M25" i="1"/>
  <c r="M23" i="1"/>
</calcChain>
</file>

<file path=xl/sharedStrings.xml><?xml version="1.0" encoding="utf-8"?>
<sst xmlns="http://schemas.openxmlformats.org/spreadsheetml/2006/main" count="332" uniqueCount="166">
  <si>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</si>
  <si>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</si>
  <si>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</si>
  <si>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</si>
  <si>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</si>
  <si>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</si>
  <si>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</si>
  <si>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</si>
  <si>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</si>
  <si>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</si>
  <si>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</si>
  <si>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</si>
  <si>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</si>
  <si>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</si>
  <si>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</si>
  <si>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</si>
  <si>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</si>
  <si>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</si>
  <si>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</si>
  <si>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</si>
  <si>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</si>
  <si>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</si>
  <si>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</si>
  <si>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</si>
  <si>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</si>
  <si>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</si>
  <si>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</si>
  <si>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</si>
  <si>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</si>
  <si>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</si>
  <si>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</si>
  <si>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</si>
  <si>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</si>
  <si>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</si>
  <si>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</si>
  <si>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</si>
  <si>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</si>
  <si>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</si>
  <si>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</si>
  <si>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</si>
  <si>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</si>
  <si>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</si>
  <si>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</si>
  <si>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</si>
  <si>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</si>
  <si>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</si>
  <si>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</si>
  <si>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</si>
  <si>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</si>
  <si>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</si>
  <si>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</si>
  <si>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</si>
  <si>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</si>
  <si>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</si>
  <si>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</si>
  <si>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</si>
  <si>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</si>
  <si>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</si>
  <si>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</si>
  <si>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</si>
  <si>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</si>
  <si>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</si>
  <si>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</si>
  <si>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</si>
  <si>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</si>
  <si>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</si>
  <si>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</si>
  <si>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</si>
  <si>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</si>
  <si>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</si>
  <si>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</si>
  <si>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</si>
  <si>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</si>
  <si>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</si>
  <si>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</si>
  <si>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</si>
  <si>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</si>
  <si>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</si>
  <si>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</si>
  <si>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</si>
  <si>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</si>
  <si>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</si>
  <si>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</si>
  <si>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</si>
  <si>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</si>
  <si>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</si>
  <si>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</si>
  <si>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</si>
  <si>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</si>
  <si>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</si>
  <si>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</si>
  <si>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</si>
  <si>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</si>
  <si>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</si>
  <si>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</si>
  <si>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</si>
  <si>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</si>
  <si>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</si>
  <si>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</si>
  <si>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</si>
  <si>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</si>
  <si>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</si>
  <si>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</si>
  <si>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</si>
  <si>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</si>
  <si>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</si>
  <si>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</si>
  <si>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</si>
  <si>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</si>
  <si>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</si>
  <si>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</si>
  <si>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</si>
  <si>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</si>
  <si>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</si>
  <si>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</si>
  <si>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</si>
  <si>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</si>
  <si>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</si>
  <si>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</si>
  <si>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</si>
  <si>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</si>
  <si>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</si>
  <si>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</si>
  <si>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</si>
  <si>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</si>
  <si>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</si>
  <si>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</si>
  <si>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</si>
  <si>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</si>
  <si>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</si>
  <si>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</si>
  <si>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</si>
  <si>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</si>
  <si>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โต๊ะสำหรับการเรียนการสอนแบบมีบังตาไม้ ขนาดไม่น้อยกว่า 120W x 60D x 75H CM จำนวน 78 ตัว</t>
  </si>
  <si>
    <t>เก้าอี้อเนกประสงค์ ขนาดไม่น้อยกว่า 49.5W x 52D x 82H CM จำนวน 156 ตัว</t>
  </si>
  <si>
    <t>เวทีสำเร็จรูป จำนวน 14 ชุด</t>
  </si>
  <si>
    <t>เครื่องฟอกอากาศ จำนวน 1 เครื่อง</t>
  </si>
  <si>
    <t>เก้าอี้ทำงาน จำนวน 5 ตัว</t>
  </si>
  <si>
    <t>ตู้ลำโพงอเอนกประสงค์ ขนาด 15 นิ้ว แบบเคลื่อนที่ จำนวน 2 ตัว</t>
  </si>
  <si>
    <t>จอคอมพิวเตอร์ ขนาดไม่น้อยกว่า 23 นิ้ว จำนวน 1 จอ</t>
  </si>
  <si>
    <t>เครื่องพิมพ์เลเซอร์ หรือ LED สี ชนิด Network แบบที่ 1 จำนวน 1 เครื่อง</t>
  </si>
  <si>
    <t>เครื่องพิมพ์เลเซอร์ หรือ LED ขาวดำ ชนิด Network แบบที่ 1 จำนวน 4 เครื่อง</t>
  </si>
  <si>
    <t>เครื่องคอมพิวเตอร์โน้ตบุ๊ค สำหรับงานประมวลผล จำนวน 4 เครื่อง</t>
  </si>
  <si>
    <t>เครื่องคอมพิวเตอร์ สำหรับงานประมวลผล แบบที่ 1 จำนวน 3 เครื่อง</t>
  </si>
  <si>
    <t>เครื่องคอมพิวเตอร์ สำหรับงานประมวลผล แบบที่ 1 จำนวน 10 เครื่อง</t>
  </si>
  <si>
    <t>เครื่องคอมพิวเตอร์ สำหรับงานประมวลผล แบบที่ 1 จำนวน 2 เครื่อง</t>
  </si>
  <si>
    <t>เครื่องคอมพิวเตอร์ สำหรับงานประมวลผล แบบที่ 1 จำนวน 1 เครื่อง</t>
  </si>
  <si>
    <t>เครื่องคอมพิวเตอร์ สำหรับงานประมวลผล แบบที่ 2 จำนวน 3 เครื่อง</t>
  </si>
  <si>
    <t>รถโดยสาร ขนาด 12 ที่นั่ง (ดีเซล) ปริมาตรกระบอกสูบ ไม่ต่ำกว่า 2,400 ซีซี จำนวน 1 คัน</t>
  </si>
  <si>
    <t>ชุดจอภาพ LED ขนาดไม่น้อยกว่า 2x3 เมตร จำนวน 3 ชุด</t>
  </si>
  <si>
    <t>สถาบันการศึกษา กรม มหาวิทยาลัยมหาสารคาม</t>
  </si>
  <si>
    <t xml:space="preserve">คณะมนุษยศาสตร์และสังคมศาสตร์ </t>
  </si>
  <si>
    <t>กันทรวิชัย</t>
  </si>
  <si>
    <t>งบประมาณเงินรายได้</t>
  </si>
  <si>
    <t>เฉพาะเจาะจง</t>
  </si>
  <si>
    <t>ส่งมอบ ตรวจรับ เบิกจ่ายเรียบร้อย</t>
  </si>
  <si>
    <t>จัดทำสัญญา</t>
  </si>
  <si>
    <t>0105545133959</t>
  </si>
  <si>
    <t>บริษัท เจ พี เอ็น ซัพพลาย จำกัด</t>
  </si>
  <si>
    <t>0105513004762</t>
  </si>
  <si>
    <t>บริษัท ริโก้ (ประเทศไทย) จำกัด</t>
  </si>
  <si>
    <t>0445535000040</t>
  </si>
  <si>
    <t>บริษัท โตโยต้ามหาสารคาม จำกัด</t>
  </si>
  <si>
    <t>ประกาศเชิญชวนทั่วไป</t>
  </si>
  <si>
    <t>บริษัท เดอะ อินฟินิตี้ ดาต้า จำกัด</t>
  </si>
  <si>
    <t>0105552129015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</si>
</sst>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8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2" fillId="0" borderId="0" xfId="1" applyFont="1"/>
    <xf numFmtId="43" fontId="4" fillId="0" borderId="0" xfId="1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quotePrefix="1" applyNumberFormat="1" applyFont="1" applyAlignment="1">
      <alignment horizontal="center" vertical="center"/>
    </xf>
    <xf numFmtId="14" fontId="2" fillId="0" borderId="0" xfId="0" applyNumberFormat="1" applyFont="1"/>
    <xf numFmtId="1" fontId="2" fillId="0" borderId="0" xfId="0" quotePrefix="1" applyNumberFormat="1" applyFont="1" applyAlignment="1">
      <alignment horizontal="right" vertical="center"/>
    </xf>
    <xf numFmtId="0" fontId="2" fillId="0" borderId="0" xfId="0" applyFont="1" applyBorder="1"/>
    <xf numFmtId="0" fontId="6" fillId="0" borderId="0" xfId="0" applyFont="1" applyBorder="1" applyAlignment="1"/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R65536" totalsRowShown="0" headerRowDxfId="1" dataDxfId="0">
  <autoFilter ref="A1:R65536"/>
  <tableColumns count="18">
    <tableColumn id="1" name="ปีงบประมาณ" dataDxfId="19"/>
    <tableColumn id="16" name="ประเภทหน่วยงาน" dataDxfId="18"/>
    <tableColumn id="17" name="กระทรวง" dataDxfId="17"/>
    <tableColumn id="2" name="ชื่อหน่วยงาน" dataDxfId="16"/>
    <tableColumn id="3" name="อำเภอ" dataDxfId="15"/>
    <tableColumn id="4" name="จังหวัด" dataDxfId="14"/>
    <tableColumn id="5" name="งานที่ซื้อหรือจ้าง" dataDxfId="13"/>
    <tableColumn id="6" name="วงเงินงบประมาณที่ได้รับจัดสรร" dataDxfId="12"/>
    <tableColumn id="7" name="แหล่งที่มาของงบประมาณ" dataDxfId="11"/>
    <tableColumn id="8" name="สถานะการจัดซื้อจัดจ้าง" dataDxfId="10"/>
    <tableColumn id="9" name="วิธีการจัดซื้อจัดจ้าง" dataDxfId="9"/>
    <tableColumn id="10" name="ราคากลาง (บาท)" dataDxfId="8"/>
    <tableColumn id="18" name="ราคาที่ตกลงซื้อหรือจ้าง (บาท)" dataDxfId="7" dataCellStyle="Comma"/>
    <tableColumn id="11" name="เลขประจำตัวผู้เสียภาษี" dataDxfId="6"/>
    <tableColumn id="12" name="รายชื่อผู้ประกอบการที่ได้รับการคัดเลือก" dataDxfId="5"/>
    <tableColumn id="13" name="เลขที่โครงการ" dataDxfId="4"/>
    <tableColumn id="14" name="วันที่ลงนามในสัญญา " dataDxfId="3"/>
    <tableColumn id="15" name="วันสิ้นสุดสัญญา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zoomScaleNormal="100" workbookViewId="0">
      <selection activeCell="A41" sqref="A41"/>
    </sheetView>
  </sheetViews>
  <sheetFormatPr defaultRowHeight="21" x14ac:dyDescent="0.35"/>
  <cols>
    <col min="1" max="2" width="12.25" style="1" customWidth="1"/>
    <col min="3" max="3" width="35.25" style="1" bestFit="1" customWidth="1"/>
    <col min="4" max="4" width="12" style="1" customWidth="1"/>
    <col min="5" max="5" width="7.25" style="1" customWidth="1"/>
    <col min="6" max="6" width="7.75" style="1" customWidth="1"/>
    <col min="7" max="7" width="14.625" style="1" customWidth="1"/>
    <col min="8" max="8" width="25" style="1" customWidth="1"/>
    <col min="9" max="9" width="21.25" style="1" customWidth="1"/>
    <col min="10" max="10" width="27.375" style="1" bestFit="1" customWidth="1"/>
    <col min="11" max="11" width="16.25" style="1" customWidth="1"/>
    <col min="12" max="12" width="15.125" style="1" customWidth="1"/>
    <col min="13" max="13" width="15.125" style="5" customWidth="1"/>
    <col min="14" max="14" width="21.125" style="8" bestFit="1" customWidth="1"/>
    <col min="15" max="15" width="30.25" style="1" customWidth="1"/>
    <col min="16" max="16" width="18" style="1" customWidth="1"/>
    <col min="17" max="17" width="18.125" style="1" customWidth="1"/>
    <col min="18" max="18" width="13.625" style="1" customWidth="1"/>
    <col min="19" max="16384" width="9" style="1"/>
  </cols>
  <sheetData>
    <row r="1" spans="1:18" s="4" customFormat="1" x14ac:dyDescent="0.35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6" t="s">
        <v>131</v>
      </c>
      <c r="N1" s="7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3" spans="1:18" x14ac:dyDescent="0.35">
      <c r="A3" s="1">
        <v>2567</v>
      </c>
      <c r="B3" s="1" t="s">
        <v>150</v>
      </c>
      <c r="C3" s="1" t="s">
        <v>30</v>
      </c>
      <c r="D3" s="1" t="s">
        <v>151</v>
      </c>
      <c r="E3" s="1" t="s">
        <v>152</v>
      </c>
      <c r="F3" s="1" t="s">
        <v>95</v>
      </c>
      <c r="G3" s="1" t="s">
        <v>133</v>
      </c>
      <c r="H3" s="5">
        <v>349500</v>
      </c>
      <c r="I3" s="1" t="s">
        <v>153</v>
      </c>
      <c r="J3" s="1" t="s">
        <v>155</v>
      </c>
      <c r="K3" s="1" t="s">
        <v>154</v>
      </c>
      <c r="L3" s="5">
        <v>349500</v>
      </c>
      <c r="M3" s="5">
        <v>347100</v>
      </c>
      <c r="N3" s="9" t="s">
        <v>157</v>
      </c>
      <c r="O3" s="1" t="s">
        <v>158</v>
      </c>
      <c r="P3" s="1">
        <v>66119498927</v>
      </c>
      <c r="Q3" s="10">
        <v>243586</v>
      </c>
      <c r="R3" s="10">
        <v>243950</v>
      </c>
    </row>
    <row r="4" spans="1:18" x14ac:dyDescent="0.35">
      <c r="H4" s="5"/>
      <c r="L4" s="5"/>
    </row>
    <row r="5" spans="1:18" x14ac:dyDescent="0.35">
      <c r="A5" s="1">
        <v>2567</v>
      </c>
      <c r="B5" s="1" t="s">
        <v>150</v>
      </c>
      <c r="C5" s="1" t="s">
        <v>30</v>
      </c>
      <c r="D5" s="1" t="s">
        <v>151</v>
      </c>
      <c r="E5" s="1" t="s">
        <v>152</v>
      </c>
      <c r="F5" s="1" t="s">
        <v>95</v>
      </c>
      <c r="G5" s="1" t="s">
        <v>134</v>
      </c>
      <c r="H5" s="5">
        <v>148200</v>
      </c>
      <c r="I5" s="1" t="s">
        <v>153</v>
      </c>
      <c r="J5" s="1" t="s">
        <v>155</v>
      </c>
      <c r="K5" s="1" t="s">
        <v>154</v>
      </c>
      <c r="L5" s="5">
        <v>148200</v>
      </c>
      <c r="M5" s="5">
        <v>145080</v>
      </c>
      <c r="N5" s="9" t="s">
        <v>157</v>
      </c>
      <c r="O5" s="1" t="s">
        <v>158</v>
      </c>
      <c r="P5" s="1">
        <v>66119498927</v>
      </c>
      <c r="Q5" s="10">
        <v>243586</v>
      </c>
      <c r="R5" s="10">
        <v>243950</v>
      </c>
    </row>
    <row r="6" spans="1:18" x14ac:dyDescent="0.35">
      <c r="H6" s="5"/>
      <c r="L6" s="5"/>
    </row>
    <row r="7" spans="1:18" x14ac:dyDescent="0.35">
      <c r="A7" s="1">
        <v>2567</v>
      </c>
      <c r="B7" s="1" t="s">
        <v>150</v>
      </c>
      <c r="C7" s="1" t="s">
        <v>30</v>
      </c>
      <c r="D7" s="1" t="s">
        <v>151</v>
      </c>
      <c r="E7" s="1" t="s">
        <v>152</v>
      </c>
      <c r="F7" s="1" t="s">
        <v>95</v>
      </c>
      <c r="G7" s="1" t="s">
        <v>135</v>
      </c>
      <c r="H7" s="5">
        <v>91000</v>
      </c>
      <c r="I7" s="1" t="s">
        <v>153</v>
      </c>
      <c r="J7" s="1" t="s">
        <v>155</v>
      </c>
      <c r="K7" s="1" t="s">
        <v>154</v>
      </c>
      <c r="L7" s="5">
        <v>91000</v>
      </c>
      <c r="M7" s="5">
        <v>90720</v>
      </c>
      <c r="N7" s="9" t="s">
        <v>157</v>
      </c>
      <c r="O7" s="1" t="s">
        <v>158</v>
      </c>
      <c r="P7" s="1">
        <v>66119453989</v>
      </c>
      <c r="Q7" s="10">
        <v>243581</v>
      </c>
      <c r="R7" s="10">
        <v>243945</v>
      </c>
    </row>
    <row r="8" spans="1:18" x14ac:dyDescent="0.35">
      <c r="H8" s="5"/>
      <c r="L8" s="5"/>
    </row>
    <row r="9" spans="1:18" x14ac:dyDescent="0.35">
      <c r="A9" s="1">
        <v>2567</v>
      </c>
      <c r="B9" s="1" t="s">
        <v>150</v>
      </c>
      <c r="C9" s="1" t="s">
        <v>30</v>
      </c>
      <c r="D9" s="1" t="s">
        <v>151</v>
      </c>
      <c r="E9" s="1" t="s">
        <v>152</v>
      </c>
      <c r="F9" s="1" t="s">
        <v>95</v>
      </c>
      <c r="G9" s="1" t="s">
        <v>136</v>
      </c>
      <c r="H9" s="5">
        <v>18500</v>
      </c>
      <c r="I9" s="1" t="s">
        <v>153</v>
      </c>
      <c r="J9" s="1" t="s">
        <v>155</v>
      </c>
      <c r="K9" s="1" t="s">
        <v>154</v>
      </c>
      <c r="L9" s="5">
        <v>18500</v>
      </c>
      <c r="M9" s="5">
        <v>18200</v>
      </c>
      <c r="N9" s="9" t="s">
        <v>157</v>
      </c>
      <c r="O9" s="1" t="s">
        <v>158</v>
      </c>
      <c r="P9" s="1">
        <v>66119446734</v>
      </c>
      <c r="Q9" s="10">
        <v>243581</v>
      </c>
      <c r="R9" s="10">
        <v>243945</v>
      </c>
    </row>
    <row r="10" spans="1:18" x14ac:dyDescent="0.35">
      <c r="H10" s="5"/>
      <c r="L10" s="5"/>
    </row>
    <row r="11" spans="1:18" x14ac:dyDescent="0.35">
      <c r="A11" s="1">
        <v>2567</v>
      </c>
      <c r="B11" s="1" t="s">
        <v>150</v>
      </c>
      <c r="C11" s="1" t="s">
        <v>30</v>
      </c>
      <c r="D11" s="1" t="s">
        <v>151</v>
      </c>
      <c r="E11" s="1" t="s">
        <v>152</v>
      </c>
      <c r="F11" s="1" t="s">
        <v>95</v>
      </c>
      <c r="G11" s="1" t="s">
        <v>137</v>
      </c>
      <c r="H11" s="5">
        <v>17500</v>
      </c>
      <c r="I11" s="1" t="s">
        <v>153</v>
      </c>
      <c r="J11" s="1" t="s">
        <v>155</v>
      </c>
      <c r="K11" s="1" t="s">
        <v>154</v>
      </c>
      <c r="L11" s="5">
        <v>17500</v>
      </c>
      <c r="M11" s="5">
        <v>16500</v>
      </c>
      <c r="N11" s="9" t="s">
        <v>157</v>
      </c>
      <c r="O11" s="1" t="s">
        <v>158</v>
      </c>
      <c r="P11" s="1">
        <v>66119448902</v>
      </c>
      <c r="Q11" s="10">
        <v>243581</v>
      </c>
      <c r="R11" s="10">
        <v>243945</v>
      </c>
    </row>
    <row r="12" spans="1:18" x14ac:dyDescent="0.35">
      <c r="H12" s="5"/>
      <c r="L12" s="5"/>
    </row>
    <row r="13" spans="1:18" x14ac:dyDescent="0.35">
      <c r="A13" s="1">
        <v>2567</v>
      </c>
      <c r="B13" s="1" t="s">
        <v>150</v>
      </c>
      <c r="C13" s="1" t="s">
        <v>30</v>
      </c>
      <c r="D13" s="1" t="s">
        <v>151</v>
      </c>
      <c r="E13" s="1" t="s">
        <v>152</v>
      </c>
      <c r="F13" s="1" t="s">
        <v>95</v>
      </c>
      <c r="G13" s="1" t="s">
        <v>138</v>
      </c>
      <c r="H13" s="5">
        <v>23100</v>
      </c>
      <c r="I13" s="1" t="s">
        <v>153</v>
      </c>
      <c r="J13" s="1" t="s">
        <v>155</v>
      </c>
      <c r="K13" s="1" t="s">
        <v>154</v>
      </c>
      <c r="L13" s="5">
        <v>23100</v>
      </c>
      <c r="M13" s="5">
        <v>22000</v>
      </c>
      <c r="N13" s="9" t="s">
        <v>157</v>
      </c>
      <c r="O13" s="1" t="s">
        <v>158</v>
      </c>
      <c r="P13" s="1">
        <v>66119459740</v>
      </c>
      <c r="Q13" s="10">
        <v>243581</v>
      </c>
      <c r="R13" s="10">
        <v>243945</v>
      </c>
    </row>
    <row r="14" spans="1:18" x14ac:dyDescent="0.35">
      <c r="H14" s="5"/>
      <c r="L14" s="5"/>
    </row>
    <row r="15" spans="1:18" x14ac:dyDescent="0.35">
      <c r="A15" s="1">
        <v>2567</v>
      </c>
      <c r="B15" s="1" t="s">
        <v>150</v>
      </c>
      <c r="C15" s="1" t="s">
        <v>30</v>
      </c>
      <c r="D15" s="1" t="s">
        <v>151</v>
      </c>
      <c r="E15" s="1" t="s">
        <v>152</v>
      </c>
      <c r="F15" s="1" t="s">
        <v>95</v>
      </c>
      <c r="G15" s="1" t="s">
        <v>139</v>
      </c>
      <c r="H15" s="5">
        <v>4500</v>
      </c>
      <c r="I15" s="1" t="s">
        <v>153</v>
      </c>
      <c r="J15" s="1" t="s">
        <v>155</v>
      </c>
      <c r="K15" s="1" t="s">
        <v>154</v>
      </c>
      <c r="L15" s="5">
        <v>4500</v>
      </c>
      <c r="M15" s="5">
        <v>4500</v>
      </c>
      <c r="N15" s="9" t="s">
        <v>157</v>
      </c>
      <c r="O15" s="1" t="s">
        <v>158</v>
      </c>
      <c r="P15" s="1">
        <v>66119459740</v>
      </c>
      <c r="Q15" s="10">
        <v>243581</v>
      </c>
      <c r="R15" s="10">
        <v>243945</v>
      </c>
    </row>
    <row r="16" spans="1:18" x14ac:dyDescent="0.35">
      <c r="H16" s="5"/>
      <c r="L16" s="5"/>
    </row>
    <row r="17" spans="1:18" x14ac:dyDescent="0.35">
      <c r="A17" s="1">
        <v>2567</v>
      </c>
      <c r="B17" s="1" t="s">
        <v>150</v>
      </c>
      <c r="C17" s="1" t="s">
        <v>30</v>
      </c>
      <c r="D17" s="1" t="s">
        <v>151</v>
      </c>
      <c r="E17" s="1" t="s">
        <v>152</v>
      </c>
      <c r="F17" s="1" t="s">
        <v>95</v>
      </c>
      <c r="G17" s="1" t="s">
        <v>140</v>
      </c>
      <c r="H17" s="5">
        <v>11000</v>
      </c>
      <c r="I17" s="1" t="s">
        <v>153</v>
      </c>
      <c r="J17" s="1" t="s">
        <v>155</v>
      </c>
      <c r="K17" s="1" t="s">
        <v>154</v>
      </c>
      <c r="L17" s="5">
        <v>11000</v>
      </c>
      <c r="M17" s="5">
        <v>11000</v>
      </c>
      <c r="N17" s="9" t="s">
        <v>159</v>
      </c>
      <c r="O17" s="1" t="s">
        <v>160</v>
      </c>
      <c r="P17" s="1">
        <v>66119462656</v>
      </c>
      <c r="Q17" s="10">
        <v>243581</v>
      </c>
      <c r="R17" s="10">
        <v>243945</v>
      </c>
    </row>
    <row r="18" spans="1:18" x14ac:dyDescent="0.35">
      <c r="H18" s="5"/>
      <c r="L18" s="5"/>
    </row>
    <row r="19" spans="1:18" x14ac:dyDescent="0.35">
      <c r="A19" s="1">
        <v>2567</v>
      </c>
      <c r="B19" s="1" t="s">
        <v>150</v>
      </c>
      <c r="C19" s="1" t="s">
        <v>30</v>
      </c>
      <c r="D19" s="1" t="s">
        <v>151</v>
      </c>
      <c r="E19" s="1" t="s">
        <v>152</v>
      </c>
      <c r="F19" s="1" t="s">
        <v>95</v>
      </c>
      <c r="G19" s="1" t="s">
        <v>140</v>
      </c>
      <c r="H19" s="5">
        <v>11000</v>
      </c>
      <c r="I19" s="1" t="s">
        <v>153</v>
      </c>
      <c r="J19" s="1" t="s">
        <v>155</v>
      </c>
      <c r="K19" s="1" t="s">
        <v>154</v>
      </c>
      <c r="L19" s="5">
        <v>11000</v>
      </c>
      <c r="M19" s="5">
        <v>11000</v>
      </c>
      <c r="N19" s="9" t="s">
        <v>159</v>
      </c>
      <c r="O19" s="1" t="s">
        <v>160</v>
      </c>
      <c r="P19" s="1">
        <v>66119462656</v>
      </c>
      <c r="Q19" s="10">
        <v>243581</v>
      </c>
      <c r="R19" s="10">
        <v>243945</v>
      </c>
    </row>
    <row r="20" spans="1:18" x14ac:dyDescent="0.35">
      <c r="H20" s="5"/>
      <c r="L20" s="5"/>
    </row>
    <row r="21" spans="1:18" x14ac:dyDescent="0.35">
      <c r="A21" s="1">
        <v>2567</v>
      </c>
      <c r="B21" s="1" t="s">
        <v>150</v>
      </c>
      <c r="C21" s="1" t="s">
        <v>30</v>
      </c>
      <c r="D21" s="1" t="s">
        <v>151</v>
      </c>
      <c r="E21" s="1" t="s">
        <v>152</v>
      </c>
      <c r="F21" s="1" t="s">
        <v>95</v>
      </c>
      <c r="G21" s="1" t="s">
        <v>141</v>
      </c>
      <c r="H21" s="5">
        <v>35600</v>
      </c>
      <c r="I21" s="1" t="s">
        <v>153</v>
      </c>
      <c r="J21" s="1" t="s">
        <v>155</v>
      </c>
      <c r="K21" s="12" t="s">
        <v>154</v>
      </c>
      <c r="L21" s="5">
        <v>35600</v>
      </c>
      <c r="M21" s="5">
        <v>35600</v>
      </c>
      <c r="N21" s="9" t="s">
        <v>159</v>
      </c>
      <c r="O21" s="1" t="s">
        <v>160</v>
      </c>
      <c r="P21" s="1">
        <v>66119462656</v>
      </c>
      <c r="Q21" s="10">
        <v>243581</v>
      </c>
      <c r="R21" s="10">
        <v>243945</v>
      </c>
    </row>
    <row r="22" spans="1:18" x14ac:dyDescent="0.35">
      <c r="H22" s="5"/>
      <c r="K22" s="12"/>
      <c r="L22" s="5"/>
    </row>
    <row r="23" spans="1:18" ht="23.25" x14ac:dyDescent="0.35">
      <c r="A23" s="1">
        <v>2567</v>
      </c>
      <c r="B23" s="1" t="s">
        <v>150</v>
      </c>
      <c r="C23" s="1" t="s">
        <v>30</v>
      </c>
      <c r="D23" s="1" t="s">
        <v>151</v>
      </c>
      <c r="E23" s="1" t="s">
        <v>152</v>
      </c>
      <c r="F23" s="1" t="s">
        <v>95</v>
      </c>
      <c r="G23" s="1" t="s">
        <v>142</v>
      </c>
      <c r="H23" s="5">
        <v>96000</v>
      </c>
      <c r="I23" s="1" t="s">
        <v>153</v>
      </c>
      <c r="J23" s="1" t="s">
        <v>156</v>
      </c>
      <c r="K23" s="13" t="s">
        <v>163</v>
      </c>
      <c r="L23" s="5">
        <v>96000</v>
      </c>
      <c r="M23" s="5">
        <f>19495*4</f>
        <v>77980</v>
      </c>
      <c r="N23" s="9" t="s">
        <v>165</v>
      </c>
      <c r="O23" s="1" t="s">
        <v>164</v>
      </c>
      <c r="P23" s="1">
        <v>66119539265</v>
      </c>
      <c r="Q23" s="10">
        <v>243726</v>
      </c>
      <c r="R23" s="10">
        <v>244091</v>
      </c>
    </row>
    <row r="24" spans="1:18" ht="23.25" x14ac:dyDescent="0.35">
      <c r="H24" s="5"/>
      <c r="K24" s="13"/>
      <c r="L24" s="5"/>
    </row>
    <row r="25" spans="1:18" ht="23.25" x14ac:dyDescent="0.35">
      <c r="A25" s="1">
        <v>2567</v>
      </c>
      <c r="B25" s="1" t="s">
        <v>150</v>
      </c>
      <c r="C25" s="1" t="s">
        <v>30</v>
      </c>
      <c r="D25" s="1" t="s">
        <v>151</v>
      </c>
      <c r="E25" s="1" t="s">
        <v>152</v>
      </c>
      <c r="F25" s="1" t="s">
        <v>95</v>
      </c>
      <c r="G25" s="1" t="s">
        <v>143</v>
      </c>
      <c r="H25" s="5">
        <v>72000</v>
      </c>
      <c r="I25" s="1" t="s">
        <v>153</v>
      </c>
      <c r="J25" s="1" t="s">
        <v>156</v>
      </c>
      <c r="K25" s="13" t="s">
        <v>163</v>
      </c>
      <c r="L25" s="5">
        <v>72000</v>
      </c>
      <c r="M25" s="5">
        <f>19545*3</f>
        <v>58635</v>
      </c>
      <c r="N25" s="9" t="s">
        <v>165</v>
      </c>
      <c r="O25" s="1" t="s">
        <v>164</v>
      </c>
      <c r="P25" s="1">
        <v>66119539265</v>
      </c>
      <c r="Q25" s="10">
        <v>243726</v>
      </c>
      <c r="R25" s="10">
        <v>244091</v>
      </c>
    </row>
    <row r="26" spans="1:18" x14ac:dyDescent="0.35">
      <c r="H26" s="5"/>
      <c r="K26" s="12"/>
      <c r="L26" s="5"/>
    </row>
    <row r="27" spans="1:18" ht="23.25" x14ac:dyDescent="0.35">
      <c r="A27" s="1">
        <v>2567</v>
      </c>
      <c r="B27" s="1" t="s">
        <v>150</v>
      </c>
      <c r="C27" s="1" t="s">
        <v>30</v>
      </c>
      <c r="D27" s="1" t="s">
        <v>151</v>
      </c>
      <c r="E27" s="1" t="s">
        <v>152</v>
      </c>
      <c r="F27" s="1" t="s">
        <v>95</v>
      </c>
      <c r="G27" s="1" t="s">
        <v>144</v>
      </c>
      <c r="H27" s="5">
        <v>240000</v>
      </c>
      <c r="I27" s="1" t="s">
        <v>153</v>
      </c>
      <c r="J27" s="1" t="s">
        <v>156</v>
      </c>
      <c r="K27" s="13" t="s">
        <v>163</v>
      </c>
      <c r="L27" s="5">
        <v>240000</v>
      </c>
      <c r="M27" s="5">
        <f>19545*10</f>
        <v>195450</v>
      </c>
      <c r="N27" s="9" t="s">
        <v>165</v>
      </c>
      <c r="O27" s="1" t="s">
        <v>164</v>
      </c>
      <c r="P27" s="1">
        <v>66119539265</v>
      </c>
      <c r="Q27" s="10">
        <v>243726</v>
      </c>
      <c r="R27" s="10">
        <v>244091</v>
      </c>
    </row>
    <row r="28" spans="1:18" x14ac:dyDescent="0.35">
      <c r="H28" s="5"/>
      <c r="K28" s="12"/>
      <c r="L28" s="5"/>
    </row>
    <row r="29" spans="1:18" ht="23.25" x14ac:dyDescent="0.35">
      <c r="A29" s="1">
        <v>2567</v>
      </c>
      <c r="B29" s="1" t="s">
        <v>150</v>
      </c>
      <c r="C29" s="1" t="s">
        <v>30</v>
      </c>
      <c r="D29" s="1" t="s">
        <v>151</v>
      </c>
      <c r="E29" s="1" t="s">
        <v>152</v>
      </c>
      <c r="F29" s="1" t="s">
        <v>95</v>
      </c>
      <c r="G29" s="1" t="s">
        <v>145</v>
      </c>
      <c r="H29" s="5">
        <v>48000</v>
      </c>
      <c r="I29" s="1" t="s">
        <v>153</v>
      </c>
      <c r="J29" s="1" t="s">
        <v>156</v>
      </c>
      <c r="K29" s="13" t="s">
        <v>163</v>
      </c>
      <c r="L29" s="5">
        <v>48000</v>
      </c>
      <c r="M29" s="5">
        <f>19545*2</f>
        <v>39090</v>
      </c>
      <c r="N29" s="9" t="s">
        <v>165</v>
      </c>
      <c r="O29" s="1" t="s">
        <v>164</v>
      </c>
      <c r="P29" s="1">
        <v>66119539265</v>
      </c>
      <c r="Q29" s="10">
        <v>243726</v>
      </c>
      <c r="R29" s="10">
        <v>244091</v>
      </c>
    </row>
    <row r="30" spans="1:18" x14ac:dyDescent="0.35">
      <c r="H30" s="5"/>
      <c r="K30" s="12"/>
      <c r="L30" s="5"/>
    </row>
    <row r="31" spans="1:18" ht="23.25" x14ac:dyDescent="0.35">
      <c r="A31" s="1">
        <v>2567</v>
      </c>
      <c r="B31" s="1" t="s">
        <v>150</v>
      </c>
      <c r="C31" s="1" t="s">
        <v>30</v>
      </c>
      <c r="D31" s="1" t="s">
        <v>151</v>
      </c>
      <c r="E31" s="1" t="s">
        <v>152</v>
      </c>
      <c r="F31" s="1" t="s">
        <v>95</v>
      </c>
      <c r="G31" s="1" t="s">
        <v>146</v>
      </c>
      <c r="H31" s="5">
        <v>24000</v>
      </c>
      <c r="I31" s="1" t="s">
        <v>153</v>
      </c>
      <c r="J31" s="1" t="s">
        <v>156</v>
      </c>
      <c r="K31" s="13" t="s">
        <v>163</v>
      </c>
      <c r="L31" s="5">
        <v>24000</v>
      </c>
      <c r="M31" s="5">
        <v>19545</v>
      </c>
      <c r="N31" s="9" t="s">
        <v>165</v>
      </c>
      <c r="O31" s="1" t="s">
        <v>164</v>
      </c>
      <c r="P31" s="1">
        <v>66119539265</v>
      </c>
      <c r="Q31" s="10">
        <v>243726</v>
      </c>
      <c r="R31" s="10">
        <v>244091</v>
      </c>
    </row>
    <row r="32" spans="1:18" x14ac:dyDescent="0.35">
      <c r="H32" s="5"/>
      <c r="K32" s="12"/>
      <c r="L32" s="5"/>
    </row>
    <row r="33" spans="1:18" ht="23.25" x14ac:dyDescent="0.35">
      <c r="A33" s="1">
        <v>2567</v>
      </c>
      <c r="B33" s="1" t="s">
        <v>150</v>
      </c>
      <c r="C33" s="1" t="s">
        <v>30</v>
      </c>
      <c r="D33" s="1" t="s">
        <v>151</v>
      </c>
      <c r="E33" s="1" t="s">
        <v>152</v>
      </c>
      <c r="F33" s="1" t="s">
        <v>95</v>
      </c>
      <c r="G33" s="1" t="s">
        <v>147</v>
      </c>
      <c r="H33" s="5">
        <v>96000</v>
      </c>
      <c r="I33" s="1" t="s">
        <v>153</v>
      </c>
      <c r="J33" s="1" t="s">
        <v>156</v>
      </c>
      <c r="K33" s="13" t="s">
        <v>163</v>
      </c>
      <c r="L33" s="5">
        <v>96000</v>
      </c>
      <c r="M33" s="5">
        <f>30390*3</f>
        <v>91170</v>
      </c>
      <c r="N33" s="9" t="s">
        <v>165</v>
      </c>
      <c r="O33" s="1" t="s">
        <v>164</v>
      </c>
      <c r="P33" s="1">
        <v>66119539265</v>
      </c>
      <c r="Q33" s="10">
        <v>243726</v>
      </c>
      <c r="R33" s="10">
        <v>244091</v>
      </c>
    </row>
    <row r="34" spans="1:18" x14ac:dyDescent="0.35">
      <c r="H34" s="5"/>
      <c r="K34" s="12"/>
      <c r="L34" s="5"/>
    </row>
    <row r="35" spans="1:18" ht="23.25" x14ac:dyDescent="0.35">
      <c r="A35" s="1">
        <v>2567</v>
      </c>
      <c r="B35" s="1" t="s">
        <v>150</v>
      </c>
      <c r="C35" s="1" t="s">
        <v>30</v>
      </c>
      <c r="D35" s="1" t="s">
        <v>151</v>
      </c>
      <c r="E35" s="1" t="s">
        <v>152</v>
      </c>
      <c r="F35" s="1" t="s">
        <v>95</v>
      </c>
      <c r="G35" s="1" t="s">
        <v>148</v>
      </c>
      <c r="H35" s="5">
        <v>1358000</v>
      </c>
      <c r="I35" s="1" t="s">
        <v>153</v>
      </c>
      <c r="J35" s="1" t="s">
        <v>155</v>
      </c>
      <c r="K35" s="13" t="s">
        <v>163</v>
      </c>
      <c r="L35" s="5">
        <v>1358000</v>
      </c>
      <c r="M35" s="5">
        <v>1358000</v>
      </c>
      <c r="N35" s="9" t="s">
        <v>161</v>
      </c>
      <c r="O35" s="1" t="s">
        <v>162</v>
      </c>
      <c r="P35" s="1">
        <v>66129150484</v>
      </c>
      <c r="Q35" s="10">
        <v>243648</v>
      </c>
      <c r="R35" s="10">
        <v>244012</v>
      </c>
    </row>
    <row r="36" spans="1:18" x14ac:dyDescent="0.35">
      <c r="H36" s="5"/>
      <c r="K36" s="12"/>
      <c r="L36" s="5"/>
    </row>
    <row r="37" spans="1:18" ht="23.25" x14ac:dyDescent="0.35">
      <c r="A37" s="1">
        <v>2567</v>
      </c>
      <c r="B37" s="1" t="s">
        <v>150</v>
      </c>
      <c r="C37" s="1" t="s">
        <v>30</v>
      </c>
      <c r="D37" s="1" t="s">
        <v>151</v>
      </c>
      <c r="E37" s="1" t="s">
        <v>152</v>
      </c>
      <c r="F37" s="1" t="s">
        <v>95</v>
      </c>
      <c r="G37" s="1" t="s">
        <v>149</v>
      </c>
      <c r="H37" s="5">
        <v>1500000</v>
      </c>
      <c r="I37" s="1" t="s">
        <v>153</v>
      </c>
      <c r="J37" s="1" t="s">
        <v>155</v>
      </c>
      <c r="K37" s="13" t="s">
        <v>163</v>
      </c>
      <c r="L37" s="5">
        <v>1500000</v>
      </c>
      <c r="M37" s="5">
        <v>1365000</v>
      </c>
      <c r="N37" s="9" t="s">
        <v>157</v>
      </c>
      <c r="O37" s="1" t="s">
        <v>158</v>
      </c>
      <c r="P37" s="11">
        <v>66119360797</v>
      </c>
      <c r="Q37" s="10">
        <v>243630</v>
      </c>
      <c r="R37" s="10">
        <v>243994</v>
      </c>
    </row>
    <row r="38" spans="1:18" x14ac:dyDescent="0.35">
      <c r="H38" s="5"/>
      <c r="K38" s="12"/>
      <c r="L38" s="5"/>
    </row>
    <row r="39" spans="1:18" x14ac:dyDescent="0.35">
      <c r="H39" s="5"/>
      <c r="K39" s="12"/>
      <c r="L39" s="5"/>
    </row>
    <row r="40" spans="1:18" x14ac:dyDescent="0.35">
      <c r="H40" s="5"/>
      <c r="K40" s="12"/>
      <c r="L40" s="5"/>
    </row>
    <row r="41" spans="1:18" ht="23.25" x14ac:dyDescent="0.35">
      <c r="H41" s="5"/>
      <c r="K41" s="13"/>
      <c r="L41" s="5"/>
    </row>
    <row r="42" spans="1:18" x14ac:dyDescent="0.35">
      <c r="H42" s="5"/>
      <c r="K42" s="12"/>
      <c r="L42" s="5"/>
    </row>
    <row r="43" spans="1:18" x14ac:dyDescent="0.35">
      <c r="H43" s="5"/>
      <c r="K43" s="12"/>
      <c r="L43" s="5"/>
    </row>
    <row r="44" spans="1:18" x14ac:dyDescent="0.35">
      <c r="H44" s="5"/>
      <c r="K44" s="12"/>
      <c r="L44" s="5"/>
    </row>
    <row r="45" spans="1:18" ht="23.25" x14ac:dyDescent="0.35">
      <c r="H45" s="5"/>
      <c r="K45" s="13"/>
      <c r="L45" s="5"/>
    </row>
    <row r="46" spans="1:18" x14ac:dyDescent="0.35">
      <c r="K46" s="12"/>
    </row>
    <row r="47" spans="1:18" x14ac:dyDescent="0.35">
      <c r="K47" s="12"/>
    </row>
    <row r="48" spans="1:18" x14ac:dyDescent="0.35">
      <c r="K48" s="12"/>
    </row>
  </sheetData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3.25" x14ac:dyDescent="0.35">
      <c r="A1" s="2" t="s">
        <v>16</v>
      </c>
      <c r="B1" s="2" t="s">
        <v>17</v>
      </c>
      <c r="C1" s="2" t="s">
        <v>18</v>
      </c>
    </row>
    <row r="2" spans="1:3" ht="23.25" x14ac:dyDescent="0.35">
      <c r="A2" s="2" t="s">
        <v>19</v>
      </c>
      <c r="B2" s="2" t="s">
        <v>20</v>
      </c>
      <c r="C2" s="2" t="s">
        <v>21</v>
      </c>
    </row>
    <row r="3" spans="1:3" ht="23.25" x14ac:dyDescent="0.35">
      <c r="A3" s="2" t="s">
        <v>22</v>
      </c>
      <c r="B3" s="2" t="s">
        <v>2</v>
      </c>
      <c r="C3" s="2" t="s">
        <v>23</v>
      </c>
    </row>
    <row r="4" spans="1:3" ht="23.25" x14ac:dyDescent="0.35">
      <c r="A4" s="2" t="s">
        <v>24</v>
      </c>
      <c r="B4" s="2" t="s">
        <v>25</v>
      </c>
      <c r="C4" s="2" t="s">
        <v>26</v>
      </c>
    </row>
    <row r="5" spans="1:3" ht="23.25" x14ac:dyDescent="0.35">
      <c r="A5" s="2" t="s">
        <v>27</v>
      </c>
      <c r="B5" s="2" t="s">
        <v>28</v>
      </c>
      <c r="C5" s="2" t="s">
        <v>29</v>
      </c>
    </row>
    <row r="6" spans="1:3" ht="23.25" x14ac:dyDescent="0.35">
      <c r="A6" s="2" t="s">
        <v>30</v>
      </c>
      <c r="B6" s="2" t="s">
        <v>31</v>
      </c>
      <c r="C6" s="2" t="s">
        <v>32</v>
      </c>
    </row>
    <row r="7" spans="1:3" ht="23.25" x14ac:dyDescent="0.35">
      <c r="A7" s="2" t="s">
        <v>33</v>
      </c>
      <c r="B7" s="2" t="s">
        <v>34</v>
      </c>
      <c r="C7" s="2" t="s">
        <v>35</v>
      </c>
    </row>
    <row r="8" spans="1:3" ht="23.25" x14ac:dyDescent="0.35">
      <c r="A8" s="2" t="s">
        <v>36</v>
      </c>
      <c r="B8" s="2" t="s">
        <v>37</v>
      </c>
      <c r="C8" s="2" t="s">
        <v>38</v>
      </c>
    </row>
    <row r="9" spans="1:3" ht="23.25" x14ac:dyDescent="0.35">
      <c r="A9" s="2" t="s">
        <v>39</v>
      </c>
      <c r="B9" s="2" t="s">
        <v>40</v>
      </c>
      <c r="C9" s="2" t="s">
        <v>41</v>
      </c>
    </row>
    <row r="10" spans="1:3" ht="23.25" x14ac:dyDescent="0.35">
      <c r="A10" s="2" t="s">
        <v>42</v>
      </c>
      <c r="B10" s="2" t="s">
        <v>43</v>
      </c>
      <c r="C10" s="2" t="s">
        <v>44</v>
      </c>
    </row>
    <row r="11" spans="1:3" ht="23.25" x14ac:dyDescent="0.35">
      <c r="A11" s="2" t="s">
        <v>45</v>
      </c>
      <c r="B11" s="2" t="s">
        <v>46</v>
      </c>
      <c r="C11" s="2" t="s">
        <v>47</v>
      </c>
    </row>
    <row r="12" spans="1:3" ht="23.25" x14ac:dyDescent="0.35">
      <c r="A12" s="2" t="s">
        <v>48</v>
      </c>
      <c r="B12" s="2" t="s">
        <v>49</v>
      </c>
      <c r="C12" s="2" t="s">
        <v>50</v>
      </c>
    </row>
    <row r="13" spans="1:3" ht="23.25" x14ac:dyDescent="0.35">
      <c r="A13" s="2" t="s">
        <v>51</v>
      </c>
      <c r="B13" s="2" t="s">
        <v>52</v>
      </c>
      <c r="C13" s="2" t="s">
        <v>53</v>
      </c>
    </row>
    <row r="14" spans="1:3" ht="23.25" x14ac:dyDescent="0.35">
      <c r="A14" s="2" t="s">
        <v>54</v>
      </c>
      <c r="B14" s="2" t="s">
        <v>55</v>
      </c>
      <c r="C14" s="2" t="s">
        <v>56</v>
      </c>
    </row>
    <row r="15" spans="1:3" ht="23.25" x14ac:dyDescent="0.35">
      <c r="A15" s="2" t="s">
        <v>57</v>
      </c>
      <c r="B15" s="2" t="s">
        <v>58</v>
      </c>
      <c r="C15" s="2" t="s">
        <v>59</v>
      </c>
    </row>
    <row r="16" spans="1:3" ht="23.25" x14ac:dyDescent="0.35">
      <c r="A16" s="2" t="s">
        <v>60</v>
      </c>
      <c r="B16" s="2" t="s">
        <v>61</v>
      </c>
      <c r="C16" s="2" t="s">
        <v>62</v>
      </c>
    </row>
    <row r="17" spans="1:3" ht="23.25" x14ac:dyDescent="0.35">
      <c r="A17" s="2" t="s">
        <v>63</v>
      </c>
      <c r="B17" s="2" t="s">
        <v>64</v>
      </c>
      <c r="C17" s="2" t="s">
        <v>65</v>
      </c>
    </row>
    <row r="18" spans="1:3" ht="23.25" x14ac:dyDescent="0.35">
      <c r="A18" s="2" t="s">
        <v>66</v>
      </c>
      <c r="C18" s="2" t="s">
        <v>67</v>
      </c>
    </row>
    <row r="19" spans="1:3" ht="23.25" x14ac:dyDescent="0.35">
      <c r="A19" s="2" t="s">
        <v>68</v>
      </c>
      <c r="C19" s="2" t="s">
        <v>69</v>
      </c>
    </row>
    <row r="20" spans="1:3" ht="23.25" x14ac:dyDescent="0.35">
      <c r="A20" s="2" t="s">
        <v>70</v>
      </c>
      <c r="C20" s="2" t="s">
        <v>71</v>
      </c>
    </row>
    <row r="21" spans="1:3" ht="23.25" x14ac:dyDescent="0.35">
      <c r="A21" s="2" t="s">
        <v>72</v>
      </c>
      <c r="C21" s="2" t="s">
        <v>73</v>
      </c>
    </row>
    <row r="22" spans="1:3" ht="23.25" x14ac:dyDescent="0.35">
      <c r="C22" s="2" t="s">
        <v>74</v>
      </c>
    </row>
    <row r="23" spans="1:3" ht="23.25" x14ac:dyDescent="0.35">
      <c r="C23" s="2" t="s">
        <v>75</v>
      </c>
    </row>
    <row r="24" spans="1:3" ht="23.25" x14ac:dyDescent="0.35">
      <c r="C24" s="2" t="s">
        <v>76</v>
      </c>
    </row>
    <row r="25" spans="1:3" ht="23.25" x14ac:dyDescent="0.35">
      <c r="C25" s="2" t="s">
        <v>77</v>
      </c>
    </row>
    <row r="26" spans="1:3" ht="23.25" x14ac:dyDescent="0.35">
      <c r="C26" s="2" t="s">
        <v>78</v>
      </c>
    </row>
    <row r="27" spans="1:3" ht="23.25" x14ac:dyDescent="0.35">
      <c r="C27" s="2" t="s">
        <v>79</v>
      </c>
    </row>
    <row r="28" spans="1:3" ht="23.25" x14ac:dyDescent="0.35">
      <c r="C28" s="2" t="s">
        <v>80</v>
      </c>
    </row>
    <row r="29" spans="1:3" ht="23.25" x14ac:dyDescent="0.35">
      <c r="C29" s="2" t="s">
        <v>81</v>
      </c>
    </row>
    <row r="30" spans="1:3" ht="23.25" x14ac:dyDescent="0.35">
      <c r="C30" s="2" t="s">
        <v>82</v>
      </c>
    </row>
    <row r="31" spans="1:3" ht="23.25" x14ac:dyDescent="0.35">
      <c r="C31" s="2" t="s">
        <v>83</v>
      </c>
    </row>
    <row r="32" spans="1:3" ht="23.25" x14ac:dyDescent="0.35">
      <c r="C32" s="2" t="s">
        <v>84</v>
      </c>
    </row>
    <row r="33" spans="3:3" ht="23.25" x14ac:dyDescent="0.35">
      <c r="C33" s="2" t="s">
        <v>85</v>
      </c>
    </row>
    <row r="34" spans="3:3" ht="23.25" x14ac:dyDescent="0.35">
      <c r="C34" s="2" t="s">
        <v>86</v>
      </c>
    </row>
    <row r="35" spans="3:3" ht="23.25" x14ac:dyDescent="0.35">
      <c r="C35" s="2" t="s">
        <v>87</v>
      </c>
    </row>
    <row r="36" spans="3:3" ht="23.25" x14ac:dyDescent="0.35">
      <c r="C36" s="2" t="s">
        <v>88</v>
      </c>
    </row>
    <row r="37" spans="3:3" ht="23.25" x14ac:dyDescent="0.35">
      <c r="C37" s="2" t="s">
        <v>89</v>
      </c>
    </row>
    <row r="38" spans="3:3" ht="23.25" x14ac:dyDescent="0.35">
      <c r="C38" s="2" t="s">
        <v>90</v>
      </c>
    </row>
    <row r="39" spans="3:3" ht="23.25" x14ac:dyDescent="0.35">
      <c r="C39" s="2" t="s">
        <v>91</v>
      </c>
    </row>
    <row r="40" spans="3:3" ht="23.25" x14ac:dyDescent="0.35">
      <c r="C40" s="2" t="s">
        <v>92</v>
      </c>
    </row>
    <row r="41" spans="3:3" ht="23.25" x14ac:dyDescent="0.35">
      <c r="C41" s="2" t="s">
        <v>93</v>
      </c>
    </row>
    <row r="42" spans="3:3" ht="23.25" x14ac:dyDescent="0.35">
      <c r="C42" s="2" t="s">
        <v>94</v>
      </c>
    </row>
    <row r="43" spans="3:3" ht="23.25" x14ac:dyDescent="0.35">
      <c r="C43" s="2" t="s">
        <v>95</v>
      </c>
    </row>
    <row r="44" spans="3:3" ht="23.25" x14ac:dyDescent="0.35">
      <c r="C44" s="2" t="s">
        <v>96</v>
      </c>
    </row>
    <row r="45" spans="3:3" ht="23.25" x14ac:dyDescent="0.35">
      <c r="C45" s="2" t="s">
        <v>97</v>
      </c>
    </row>
    <row r="46" spans="3:3" ht="23.25" x14ac:dyDescent="0.35">
      <c r="C46" s="2" t="s">
        <v>98</v>
      </c>
    </row>
    <row r="47" spans="3:3" ht="23.25" x14ac:dyDescent="0.35">
      <c r="C47" s="2" t="s">
        <v>99</v>
      </c>
    </row>
    <row r="48" spans="3:3" ht="23.25" x14ac:dyDescent="0.35">
      <c r="C48" s="2" t="s">
        <v>100</v>
      </c>
    </row>
    <row r="49" spans="3:3" ht="23.25" x14ac:dyDescent="0.35">
      <c r="C49" s="2" t="s">
        <v>101</v>
      </c>
    </row>
    <row r="50" spans="3:3" ht="23.25" x14ac:dyDescent="0.35">
      <c r="C50" s="2" t="s">
        <v>102</v>
      </c>
    </row>
    <row r="51" spans="3:3" ht="23.25" x14ac:dyDescent="0.35">
      <c r="C51" s="2" t="s">
        <v>103</v>
      </c>
    </row>
    <row r="52" spans="3:3" ht="23.25" x14ac:dyDescent="0.35">
      <c r="C52" s="2" t="s">
        <v>104</v>
      </c>
    </row>
    <row r="53" spans="3:3" ht="23.25" x14ac:dyDescent="0.35">
      <c r="C53" s="2" t="s">
        <v>105</v>
      </c>
    </row>
    <row r="54" spans="3:3" ht="23.25" x14ac:dyDescent="0.35">
      <c r="C54" s="2" t="s">
        <v>106</v>
      </c>
    </row>
    <row r="55" spans="3:3" ht="23.25" x14ac:dyDescent="0.35">
      <c r="C55" s="2" t="s">
        <v>107</v>
      </c>
    </row>
    <row r="56" spans="3:3" ht="23.25" x14ac:dyDescent="0.35">
      <c r="C56" s="2" t="s">
        <v>108</v>
      </c>
    </row>
    <row r="57" spans="3:3" ht="23.25" x14ac:dyDescent="0.35">
      <c r="C57" s="2" t="s">
        <v>109</v>
      </c>
    </row>
    <row r="58" spans="3:3" ht="23.25" x14ac:dyDescent="0.35">
      <c r="C58" s="2" t="s">
        <v>110</v>
      </c>
    </row>
    <row r="59" spans="3:3" ht="23.25" x14ac:dyDescent="0.35">
      <c r="C59" s="2" t="s">
        <v>111</v>
      </c>
    </row>
    <row r="60" spans="3:3" ht="23.25" x14ac:dyDescent="0.35">
      <c r="C60" s="2" t="s">
        <v>112</v>
      </c>
    </row>
    <row r="61" spans="3:3" ht="23.25" x14ac:dyDescent="0.35">
      <c r="C61" s="2" t="s">
        <v>113</v>
      </c>
    </row>
    <row r="62" spans="3:3" ht="23.25" x14ac:dyDescent="0.35">
      <c r="C62" s="2" t="s">
        <v>114</v>
      </c>
    </row>
    <row r="63" spans="3:3" ht="23.25" x14ac:dyDescent="0.35">
      <c r="C63" s="2" t="s">
        <v>115</v>
      </c>
    </row>
    <row r="64" spans="3:3" ht="23.25" x14ac:dyDescent="0.35">
      <c r="C64" s="2" t="s">
        <v>116</v>
      </c>
    </row>
    <row r="65" spans="3:3" ht="23.25" x14ac:dyDescent="0.35">
      <c r="C65" s="2" t="s">
        <v>117</v>
      </c>
    </row>
    <row r="66" spans="3:3" ht="23.25" x14ac:dyDescent="0.35">
      <c r="C66" s="2" t="s">
        <v>118</v>
      </c>
    </row>
    <row r="67" spans="3:3" ht="23.25" x14ac:dyDescent="0.35">
      <c r="C67" s="2" t="s">
        <v>119</v>
      </c>
    </row>
    <row r="68" spans="3:3" ht="23.25" x14ac:dyDescent="0.35">
      <c r="C68" s="2" t="s">
        <v>120</v>
      </c>
    </row>
    <row r="69" spans="3:3" ht="23.25" x14ac:dyDescent="0.35">
      <c r="C69" s="2" t="s">
        <v>121</v>
      </c>
    </row>
    <row r="70" spans="3:3" ht="23.25" x14ac:dyDescent="0.35">
      <c r="C70" s="2" t="s">
        <v>122</v>
      </c>
    </row>
    <row r="71" spans="3:3" ht="23.25" x14ac:dyDescent="0.35">
      <c r="C71" s="2" t="s">
        <v>123</v>
      </c>
    </row>
    <row r="72" spans="3:3" ht="23.25" x14ac:dyDescent="0.35">
      <c r="C72" s="2" t="s">
        <v>124</v>
      </c>
    </row>
    <row r="73" spans="3:3" ht="23.25" x14ac:dyDescent="0.35">
      <c r="C73" s="2" t="s">
        <v>125</v>
      </c>
    </row>
    <row r="74" spans="3:3" ht="23.25" x14ac:dyDescent="0.35">
      <c r="C74" s="2" t="s">
        <v>126</v>
      </c>
    </row>
    <row r="75" spans="3:3" ht="23.25" x14ac:dyDescent="0.35">
      <c r="C75" s="2" t="s">
        <v>127</v>
      </c>
    </row>
    <row r="76" spans="3:3" ht="23.25" x14ac:dyDescent="0.35">
      <c r="C76" s="2" t="s">
        <v>128</v>
      </c>
    </row>
    <row r="77" spans="3:3" ht="23.25" x14ac:dyDescent="0.35">
      <c r="C77" s="2" t="s">
        <v>129</v>
      </c>
    </row>
    <row r="78" spans="3:3" ht="23.25" x14ac:dyDescent="0.3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Moon Byul-Yi</cp:lastModifiedBy>
  <dcterms:created xsi:type="dcterms:W3CDTF">2023-09-21T14:37:46Z</dcterms:created>
  <dcterms:modified xsi:type="dcterms:W3CDTF">2024-04-29T07:13:27Z</dcterms:modified>
</cp:coreProperties>
</file>